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8월\15목포MBC\"/>
    </mc:Choice>
  </mc:AlternateContent>
  <xr:revisionPtr revIDLastSave="0" documentId="13_ncr:1_{61C6C07E-31F4-4630-B2FF-FCF1A988AE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8월" sheetId="3" r:id="rId1"/>
  </sheets>
  <definedNames>
    <definedName name="_xlnm._FilterDatabase" localSheetId="0" hidden="1">'25년8월'!$D$4:$AK$62</definedName>
    <definedName name="_xlnm.Print_Area" localSheetId="0">'25년8월'!$B$3:$AM$62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<sst xmlns="http://schemas.openxmlformats.org/spreadsheetml/2006/main" count="160" uniqueCount="120">
  <si>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</si>
  <si>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</si>
  <si>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</si>
  <si>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</si>
  <si>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</si>
  <si>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</si>
  <si>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</si>
  <si>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</si>
  <si>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</si>
  <si>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</si>
  <si>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</si>
  <si>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</si>
  <si>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</si>
  <si>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</si>
  <si>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</si>
  <si>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</si>
  <si>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</si>
  <si>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</si>
  <si>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</si>
  <si>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</si>
  <si>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</si>
  <si>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</si>
  <si>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</si>
  <si>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</si>
  <si>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</si>
  <si>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</si>
  <si>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</si>
  <si>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</si>
  <si>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</si>
  <si>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</si>
  <si>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</si>
  <si>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</si>
  <si>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</si>
  <si>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</si>
  <si>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</si>
  <si>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</si>
  <si>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</si>
  <si>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</si>
  <si>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</si>
  <si>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</si>
  <si>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</si>
  <si>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</si>
  <si>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</si>
  <si>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</si>
  <si>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</si>
  <si>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</si>
  <si>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</si>
  <si>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</si>
  <si>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</si>
  <si>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</si>
  <si>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</si>
  <si>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</si>
  <si>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</si>
  <si>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</si>
  <si>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</si>
  <si>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</si>
  <si>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</si>
  <si>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</si>
  <si>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</si>
  <si>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</si>
  <si>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</si>
  <si>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</si>
  <si>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</si>
  <si>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</si>
  <si>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</si>
  <si>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</si>
  <si>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</si>
  <si>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</si>
  <si>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</si>
  <si>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</si>
  <si>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</si>
  <si>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</si>
  <si>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</si>
  <si>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</si>
  <si>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</si>
  <si>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</si>
  <si>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</si>
  <si>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</si>
  <si>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</si>
  <si>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</si>
  <si>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</si>
  <si>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</si>
  <si>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</si>
  <si>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</si>
  <si>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</si>
  <si>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</si>
  <si>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</si>
  <si>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</si>
  <si>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</si>
  <si>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</si>
  <si>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</si>
  <si>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</si>
  <si>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</si>
  <si>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</si>
  <si>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</si>
  <si>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</si>
  <si>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</si>
  <si>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</si>
  <si>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</si>
  <si>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</si>
  <si>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</si>
  <si>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</si>
  <si>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</si>
  <si>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</si>
  <si>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</si>
  <si>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</si>
  <si>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</si>
  <si>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</si>
  <si>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</si>
  <si>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</si>
  <si>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</si>
  <si>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</si>
  <si>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</si>
  <si>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</si>
  <si>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</si>
  <si>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</si>
  <si>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</si>
  <si>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0</t>
    <phoneticPr fontId="8" type="noConversion"/>
  </si>
  <si>
    <t>8월 20일(수)</t>
    <phoneticPr fontId="8" type="noConversion"/>
  </si>
  <si>
    <t>2025년 9월 15일(월)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</si>
</sst>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X6" activePane="bottomRight" state="frozen"/>
      <selection pane="topRight" activeCell="B1" sqref="B1"/>
      <selection pane="bottomLeft" activeCell="A7" sqref="A7"/>
      <selection pane="bottomRight" activeCell="AM15" sqref="AM15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80" t="s">
        <v>0</v>
      </c>
      <c r="E1" s="180"/>
      <c r="F1" s="180"/>
      <c r="G1" s="180"/>
      <c r="H1" s="180"/>
      <c r="I1" s="180"/>
      <c r="J1" s="180"/>
      <c r="K1" s="3"/>
      <c r="L1" s="3"/>
      <c r="M1" s="3"/>
      <c r="N1" s="3"/>
      <c r="O1" s="3"/>
      <c r="P1" s="3"/>
      <c r="Q1" s="3"/>
    </row>
    <row r="2" spans="1:40" ht="25.2">
      <c r="D2" s="181"/>
      <c r="E2" s="181"/>
      <c r="F2" s="181"/>
      <c r="G2" s="181"/>
      <c r="H2" s="181"/>
      <c r="I2" s="181"/>
      <c r="J2" s="181"/>
      <c r="K2" s="7"/>
      <c r="L2" s="7"/>
      <c r="M2" s="7"/>
      <c r="N2" s="7"/>
      <c r="O2" s="7"/>
      <c r="P2" s="7"/>
      <c r="Q2" s="7"/>
    </row>
    <row r="3" spans="1:40" ht="24.75" customHeight="1" thickBot="1">
      <c r="B3" s="182" t="s">
        <v>94</v>
      </c>
      <c r="C3" s="184"/>
      <c r="D3" s="185"/>
      <c r="E3" s="144"/>
      <c r="F3" s="186" t="s">
        <v>1</v>
      </c>
      <c r="G3" s="186"/>
      <c r="H3" s="186"/>
      <c r="I3" s="186"/>
      <c r="J3" s="186"/>
      <c r="K3" s="167" t="s">
        <v>2</v>
      </c>
      <c r="L3" s="168"/>
      <c r="M3" s="168"/>
      <c r="N3" s="168"/>
      <c r="O3" s="168"/>
      <c r="P3" s="168"/>
      <c r="Q3" s="168"/>
      <c r="R3" s="168"/>
      <c r="S3" s="169"/>
      <c r="T3" s="169"/>
      <c r="U3" s="169"/>
      <c r="V3" s="155" t="s">
        <v>3</v>
      </c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</row>
    <row r="4" spans="1:40" ht="15.75" customHeight="1">
      <c r="B4" s="182"/>
      <c r="C4" s="157" t="s">
        <v>4</v>
      </c>
      <c r="D4" s="159" t="s">
        <v>5</v>
      </c>
      <c r="E4" s="205" t="s">
        <v>114</v>
      </c>
      <c r="F4" s="161" t="s">
        <v>6</v>
      </c>
      <c r="G4" s="163" t="s">
        <v>7</v>
      </c>
      <c r="H4" s="163"/>
      <c r="I4" s="163"/>
      <c r="J4" s="161" t="s">
        <v>8</v>
      </c>
      <c r="K4" s="163" t="s">
        <v>9</v>
      </c>
      <c r="L4" s="163" t="s">
        <v>10</v>
      </c>
      <c r="M4" s="163"/>
      <c r="N4" s="163"/>
      <c r="O4" s="163"/>
      <c r="P4" s="163"/>
      <c r="Q4" s="145" t="s">
        <v>79</v>
      </c>
      <c r="R4" s="165" t="s">
        <v>107</v>
      </c>
      <c r="S4" s="170" t="s">
        <v>11</v>
      </c>
      <c r="T4" s="171"/>
      <c r="U4" s="172"/>
      <c r="V4" s="175" t="s">
        <v>12</v>
      </c>
      <c r="W4" s="145" t="s">
        <v>99</v>
      </c>
      <c r="X4" s="145" t="s">
        <v>96</v>
      </c>
      <c r="Y4" s="145" t="s">
        <v>13</v>
      </c>
      <c r="Z4" s="145" t="s">
        <v>14</v>
      </c>
      <c r="AA4" s="147" t="s">
        <v>97</v>
      </c>
      <c r="AB4" s="145" t="s">
        <v>98</v>
      </c>
      <c r="AC4" s="145" t="s">
        <v>100</v>
      </c>
      <c r="AD4" s="145" t="s">
        <v>81</v>
      </c>
      <c r="AE4" s="145" t="s">
        <v>80</v>
      </c>
      <c r="AF4" s="145" t="s">
        <v>15</v>
      </c>
      <c r="AG4" s="173" t="s">
        <v>101</v>
      </c>
      <c r="AH4" s="151" t="s">
        <v>82</v>
      </c>
      <c r="AI4" s="151" t="s">
        <v>83</v>
      </c>
      <c r="AJ4" s="153" t="s">
        <v>16</v>
      </c>
      <c r="AK4" s="149" t="s">
        <v>102</v>
      </c>
    </row>
    <row r="5" spans="1:40" s="5" customFormat="1" ht="15.75" customHeight="1" thickBot="1">
      <c r="A5" s="5" t="s">
        <v>17</v>
      </c>
      <c r="B5" s="183"/>
      <c r="C5" s="158"/>
      <c r="D5" s="160"/>
      <c r="E5" s="206"/>
      <c r="F5" s="162"/>
      <c r="G5" s="22" t="s">
        <v>18</v>
      </c>
      <c r="H5" s="22" t="s">
        <v>19</v>
      </c>
      <c r="I5" s="59"/>
      <c r="J5" s="162"/>
      <c r="K5" s="16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46"/>
      <c r="R5" s="166"/>
      <c r="S5" s="24" t="s">
        <v>23</v>
      </c>
      <c r="T5" s="22" t="s">
        <v>24</v>
      </c>
      <c r="U5" s="23" t="s">
        <v>95</v>
      </c>
      <c r="V5" s="176"/>
      <c r="W5" s="146"/>
      <c r="X5" s="146"/>
      <c r="Y5" s="146"/>
      <c r="Z5" s="146"/>
      <c r="AA5" s="148"/>
      <c r="AB5" s="146"/>
      <c r="AC5" s="146"/>
      <c r="AD5" s="146"/>
      <c r="AE5" s="146"/>
      <c r="AF5" s="146"/>
      <c r="AG5" s="174"/>
      <c r="AH5" s="152"/>
      <c r="AI5" s="152"/>
      <c r="AJ5" s="154"/>
      <c r="AK5" s="150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99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200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201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202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203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203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203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203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203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203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203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203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203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203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203"/>
      <c r="D20" s="37" t="s">
        <v>41</v>
      </c>
      <c r="E20" s="37" t="s">
        <v>116</v>
      </c>
      <c r="F20" s="52" t="s">
        <v>118</v>
      </c>
      <c r="G20" s="8">
        <v>11</v>
      </c>
      <c r="H20" s="8">
        <v>9</v>
      </c>
      <c r="I20" s="38"/>
      <c r="J20" s="51" t="s">
        <v>119</v>
      </c>
      <c r="K20" s="8"/>
      <c r="L20" s="8">
        <v>9</v>
      </c>
      <c r="M20" s="8">
        <v>1</v>
      </c>
      <c r="N20" s="8"/>
      <c r="O20" s="8"/>
      <c r="P20" s="55">
        <f t="shared" si="2"/>
        <v>10</v>
      </c>
      <c r="Q20" s="8"/>
      <c r="R20" s="20">
        <f t="shared" si="3"/>
        <v>10</v>
      </c>
      <c r="S20" s="8">
        <v>9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 t="s">
        <v>117</v>
      </c>
      <c r="AN20" s="9"/>
    </row>
    <row r="21" spans="1:40" s="6" customFormat="1" ht="15.75" customHeight="1">
      <c r="A21" s="6" t="s">
        <v>39</v>
      </c>
      <c r="B21" s="14">
        <v>16</v>
      </c>
      <c r="C21" s="203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203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203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204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96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97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97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97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97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97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97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97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97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98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93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94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95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87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88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89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90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91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91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92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77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78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78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78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78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78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78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78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78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78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78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79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9</v>
      </c>
      <c r="I61" s="126"/>
      <c r="J61" s="126"/>
      <c r="K61" s="124">
        <f>SUM(K6:K60)</f>
        <v>0</v>
      </c>
      <c r="L61" s="125">
        <f t="shared" ref="L61:P61" si="17">SUM(L6:L60)</f>
        <v>9</v>
      </c>
      <c r="M61" s="125">
        <f t="shared" si="17"/>
        <v>1</v>
      </c>
      <c r="N61" s="125">
        <f t="shared" si="17"/>
        <v>0</v>
      </c>
      <c r="O61" s="125">
        <f t="shared" si="17"/>
        <v>0</v>
      </c>
      <c r="P61" s="124">
        <f t="shared" si="17"/>
        <v>10</v>
      </c>
      <c r="Q61" s="124">
        <f>SUM(Q6:Q60)</f>
        <v>0</v>
      </c>
      <c r="R61" s="124">
        <f>K61+P61+Q61</f>
        <v>10</v>
      </c>
      <c r="S61" s="124">
        <f>SUM(S6:S60)</f>
        <v>9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9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25년8월</vt:lpstr>
      <vt:lpstr>'25년8월'!Print_Area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2025-09-15T07:13:58Z</dcterms:modified>
</cp:coreProperties>
</file>